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0" windowWidth="11235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<sst xmlns="http://schemas.openxmlformats.org/spreadsheetml/2006/main" count="41" uniqueCount="41">
  <si>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Столы и крышки шкафов изготовлены из ЛДСП 22мм и канта 2мм, столешницы и крышки тумб из МДФ 24мм.</t>
  </si>
  <si>
    <t>Шкафы и тумбы изготовлены из ЛДСП 16мм и канта 0,4мм</t>
  </si>
  <si>
    <t>Стекло окрашенное в массе 5мм</t>
  </si>
  <si>
    <t>Наименование изделия
(Длина, Ширина, Высота), см</t>
  </si>
  <si>
    <t>Артикул изделия</t>
  </si>
  <si>
    <t>Внешний вид</t>
  </si>
  <si>
    <t xml:space="preserve">Розничная цена </t>
  </si>
  <si>
    <t>82.03</t>
  </si>
  <si>
    <t>82.19</t>
  </si>
  <si>
    <t>82.15</t>
  </si>
  <si>
    <t>Тумба 3 ящика с замком 
40х45х54</t>
  </si>
  <si>
    <t>82.10</t>
  </si>
  <si>
    <t>82.09</t>
  </si>
  <si>
    <t>82.08</t>
  </si>
  <si>
    <t>82.16</t>
  </si>
  <si>
    <t>Шкаф для одежды
 65х39х200</t>
  </si>
  <si>
    <t>82.11</t>
  </si>
  <si>
    <t>Шкаф для документов
 65х39х200</t>
  </si>
  <si>
    <t>82.12</t>
  </si>
  <si>
    <t>Шкаф для сувениров
 76х39х200</t>
  </si>
  <si>
    <t>82.13</t>
  </si>
  <si>
    <t>Стеллаж угловой
 39х39х200</t>
  </si>
  <si>
    <t>82.14</t>
  </si>
  <si>
    <t>"Лидер-Люкс" (кабинеты)</t>
  </si>
  <si>
    <t>Набор мебели для руководителя 
 "ЛИДЕР-ЛЮКС"
(5 предметов)</t>
  </si>
  <si>
    <t>82.19
82.15
82.10
82.09
82.08</t>
  </si>
  <si>
    <t>Набор мебели для руководителя 
"ЛИДЕР-ЛЮКС"
 (5 предметов)</t>
  </si>
  <si>
    <t xml:space="preserve">82.19
82.15
82.10
82.11
82.13          </t>
  </si>
  <si>
    <t>Набор мебели для руководителя 
"ЛИДЕР-ЛЮКС" 
(8 предметов)</t>
  </si>
  <si>
    <t>82.03
82.15
82.10
82.09
82.11
82.12
82.13
82.14</t>
  </si>
  <si>
    <r>
      <t>Стол руководителя</t>
    </r>
    <r>
      <rPr>
        <b/>
        <sz val="10"/>
        <rFont val="Calibri"/>
        <family val="2"/>
      </rPr>
      <t xml:space="preserve"> МДФ</t>
    </r>
    <r>
      <rPr>
        <sz val="10"/>
        <rFont val="Calibri"/>
        <family val="2"/>
      </rPr>
      <t xml:space="preserve"> 
180х90х75</t>
    </r>
  </si>
  <si>
    <r>
      <t xml:space="preserve">Стол руководителя </t>
    </r>
    <r>
      <rPr>
        <b/>
        <sz val="10"/>
        <rFont val="Calibri"/>
        <family val="2"/>
      </rPr>
      <t>МДФ</t>
    </r>
    <r>
      <rPr>
        <sz val="10"/>
        <rFont val="Calibri"/>
        <family val="2"/>
      </rPr>
      <t xml:space="preserve"> 
160х85х75</t>
    </r>
  </si>
  <si>
    <r>
      <t xml:space="preserve">Приставка  </t>
    </r>
    <r>
      <rPr>
        <b/>
        <sz val="10"/>
        <rFont val="Calibri"/>
        <family val="2"/>
      </rPr>
      <t>МДФ</t>
    </r>
    <r>
      <rPr>
        <sz val="10"/>
        <rFont val="Calibri"/>
        <family val="2"/>
      </rPr>
      <t xml:space="preserve"> 
90х67х75</t>
    </r>
  </si>
  <si>
    <r>
      <t xml:space="preserve">Тумба с дверкой  </t>
    </r>
    <r>
      <rPr>
        <b/>
        <sz val="10"/>
        <rFont val="Calibri"/>
        <family val="2"/>
      </rPr>
      <t>МДФ</t>
    </r>
    <r>
      <rPr>
        <sz val="10"/>
        <rFont val="Calibri"/>
        <family val="2"/>
      </rPr>
      <t xml:space="preserve"> 
 92х48х65</t>
    </r>
  </si>
  <si>
    <r>
      <t xml:space="preserve">Тумба многофункциональная </t>
    </r>
    <r>
      <rPr>
        <b/>
        <sz val="10"/>
        <rFont val="Calibri"/>
        <family val="2"/>
      </rPr>
      <t>МДФ</t>
    </r>
    <r>
      <rPr>
        <sz val="10"/>
        <rFont val="Calibri"/>
        <family val="2"/>
      </rPr>
      <t xml:space="preserve"> 
139х45х87</t>
    </r>
  </si>
  <si>
    <r>
      <t xml:space="preserve">Стол переговоров </t>
    </r>
    <r>
      <rPr>
        <b/>
        <sz val="10"/>
        <rFont val="Calibri"/>
        <family val="2"/>
      </rPr>
      <t xml:space="preserve">МДФ
</t>
    </r>
    <r>
      <rPr>
        <sz val="10"/>
        <rFont val="Calibri"/>
        <family val="2"/>
      </rPr>
      <t>228х90х75</t>
    </r>
  </si>
  <si>
    <r>
      <t xml:space="preserve">Цвет: </t>
    </r>
    <r>
      <rPr>
        <sz val="8"/>
        <rFont val="Calibri"/>
        <family val="2"/>
      </rPr>
      <t>"Орех Пегас" (орех коричневый), кант - "Орех Пегас".</t>
    </r>
  </si>
  <si>
    <t>Цена от 
50-101 т.р.</t>
  </si>
  <si>
    <t>Цена от 
100-301 т.р.</t>
  </si>
  <si>
    <t>Цена от 
301-501 т.р.</t>
  </si>
  <si>
    <t xml:space="preserve">Мебель для руководителя "Лидер-Люкс" № 41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</si>
</sst>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3" fillId="33" borderId="12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3" fillId="33" borderId="12" xfId="58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3" fontId="3" fillId="33" borderId="13" xfId="0" applyNumberFormat="1" applyFont="1" applyFill="1" applyBorder="1" applyAlignment="1">
      <alignment horizontal="center" vertical="center" wrapText="1"/>
    </xf>
    <xf numFmtId="3" fontId="3" fillId="33" borderId="13" xfId="0" applyNumberFormat="1" applyFont="1" applyFill="1" applyBorder="1" applyAlignment="1">
      <alignment horizontal="center" vertical="center"/>
    </xf>
    <xf numFmtId="3" fontId="3" fillId="33" borderId="14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3" fontId="3" fillId="33" borderId="15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3" fontId="2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2" fillId="0" borderId="0" xfId="0" applyFont="1" applyAlignment="1">
      <alignment/>
    </xf>
    <xf numFmtId="0" fontId="23" fillId="0" borderId="0" xfId="0" applyFont="1" applyBorder="1" applyAlignment="1">
      <alignment vertical="center"/>
    </xf>
    <xf numFmtId="0" fontId="23" fillId="16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readingOrder="1"/>
    </xf>
    <xf numFmtId="0" fontId="23" fillId="16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2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704850</xdr:colOff>
      <xdr:row>14</xdr:row>
      <xdr:rowOff>76200</xdr:rowOff>
    </xdr:from>
    <xdr:to>
      <xdr:col>3</xdr:col>
      <xdr:colOff>704850</xdr:colOff>
      <xdr:row>14</xdr:row>
      <xdr:rowOff>190500</xdr:rowOff>
    </xdr:to>
    <xdr:pic>
      <xdr:nvPicPr>
        <xdr:cNvPr id="1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3695700"/>
          <a:ext cx="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15</xdr:row>
      <xdr:rowOff>66675</xdr:rowOff>
    </xdr:from>
    <xdr:to>
      <xdr:col>3</xdr:col>
      <xdr:colOff>695325</xdr:colOff>
      <xdr:row>15</xdr:row>
      <xdr:rowOff>190500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28950" y="42386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657225</xdr:colOff>
      <xdr:row>19</xdr:row>
      <xdr:rowOff>47625</xdr:rowOff>
    </xdr:from>
    <xdr:to>
      <xdr:col>3</xdr:col>
      <xdr:colOff>657225</xdr:colOff>
      <xdr:row>19</xdr:row>
      <xdr:rowOff>190500</xdr:rowOff>
    </xdr:to>
    <xdr:pic>
      <xdr:nvPicPr>
        <xdr:cNvPr id="3" name="Рисунок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90850" y="7000875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704850</xdr:colOff>
      <xdr:row>24</xdr:row>
      <xdr:rowOff>38100</xdr:rowOff>
    </xdr:from>
    <xdr:to>
      <xdr:col>3</xdr:col>
      <xdr:colOff>704850</xdr:colOff>
      <xdr:row>24</xdr:row>
      <xdr:rowOff>190500</xdr:rowOff>
    </xdr:to>
    <xdr:pic>
      <xdr:nvPicPr>
        <xdr:cNvPr id="4" name="Рисунок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38475" y="11544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26</xdr:row>
      <xdr:rowOff>266700</xdr:rowOff>
    </xdr:from>
    <xdr:to>
      <xdr:col>3</xdr:col>
      <xdr:colOff>1028700</xdr:colOff>
      <xdr:row>26</xdr:row>
      <xdr:rowOff>695325</xdr:rowOff>
    </xdr:to>
    <xdr:pic>
      <xdr:nvPicPr>
        <xdr:cNvPr id="5" name="Рисунок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09825" y="12830175"/>
          <a:ext cx="952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27</xdr:row>
      <xdr:rowOff>57150</xdr:rowOff>
    </xdr:from>
    <xdr:to>
      <xdr:col>3</xdr:col>
      <xdr:colOff>1028700</xdr:colOff>
      <xdr:row>27</xdr:row>
      <xdr:rowOff>933450</xdr:rowOff>
    </xdr:to>
    <xdr:pic>
      <xdr:nvPicPr>
        <xdr:cNvPr id="6" name="Рисунок 2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38400" y="13649325"/>
          <a:ext cx="9239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28</xdr:row>
      <xdr:rowOff>266700</xdr:rowOff>
    </xdr:from>
    <xdr:to>
      <xdr:col>3</xdr:col>
      <xdr:colOff>971550</xdr:colOff>
      <xdr:row>28</xdr:row>
      <xdr:rowOff>962025</xdr:rowOff>
    </xdr:to>
    <xdr:pic>
      <xdr:nvPicPr>
        <xdr:cNvPr id="7" name="Рисунок 2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447925" y="14916150"/>
          <a:ext cx="857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12</xdr:row>
      <xdr:rowOff>28575</xdr:rowOff>
    </xdr:from>
    <xdr:to>
      <xdr:col>3</xdr:col>
      <xdr:colOff>971550</xdr:colOff>
      <xdr:row>12</xdr:row>
      <xdr:rowOff>504825</xdr:rowOff>
    </xdr:to>
    <xdr:pic>
      <xdr:nvPicPr>
        <xdr:cNvPr id="8" name="Рисунок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47925" y="2543175"/>
          <a:ext cx="857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190500</xdr:colOff>
      <xdr:row>13</xdr:row>
      <xdr:rowOff>38100</xdr:rowOff>
    </xdr:from>
    <xdr:to>
      <xdr:col>3</xdr:col>
      <xdr:colOff>876300</xdr:colOff>
      <xdr:row>13</xdr:row>
      <xdr:rowOff>552450</xdr:rowOff>
    </xdr:to>
    <xdr:pic>
      <xdr:nvPicPr>
        <xdr:cNvPr id="9" name="Рисунок 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524125" y="3095625"/>
          <a:ext cx="6858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276225</xdr:colOff>
      <xdr:row>14</xdr:row>
      <xdr:rowOff>57150</xdr:rowOff>
    </xdr:from>
    <xdr:to>
      <xdr:col>3</xdr:col>
      <xdr:colOff>762000</xdr:colOff>
      <xdr:row>14</xdr:row>
      <xdr:rowOff>495300</xdr:rowOff>
    </xdr:to>
    <xdr:pic>
      <xdr:nvPicPr>
        <xdr:cNvPr id="10" name="Рисунок 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609850" y="3676650"/>
          <a:ext cx="485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15</xdr:row>
      <xdr:rowOff>47625</xdr:rowOff>
    </xdr:from>
    <xdr:to>
      <xdr:col>3</xdr:col>
      <xdr:colOff>771525</xdr:colOff>
      <xdr:row>15</xdr:row>
      <xdr:rowOff>609600</xdr:rowOff>
    </xdr:to>
    <xdr:pic>
      <xdr:nvPicPr>
        <xdr:cNvPr id="11" name="Рисунок 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38425" y="4219575"/>
          <a:ext cx="4667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16</xdr:row>
      <xdr:rowOff>47625</xdr:rowOff>
    </xdr:from>
    <xdr:to>
      <xdr:col>3</xdr:col>
      <xdr:colOff>857250</xdr:colOff>
      <xdr:row>16</xdr:row>
      <xdr:rowOff>590550</xdr:rowOff>
    </xdr:to>
    <xdr:pic>
      <xdr:nvPicPr>
        <xdr:cNvPr id="12" name="Рисунок 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581275" y="4914900"/>
          <a:ext cx="609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209550</xdr:colOff>
      <xdr:row>17</xdr:row>
      <xdr:rowOff>38100</xdr:rowOff>
    </xdr:from>
    <xdr:to>
      <xdr:col>3</xdr:col>
      <xdr:colOff>876300</xdr:colOff>
      <xdr:row>17</xdr:row>
      <xdr:rowOff>676275</xdr:rowOff>
    </xdr:to>
    <xdr:pic>
      <xdr:nvPicPr>
        <xdr:cNvPr id="13" name="Рисунок 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543175" y="5619750"/>
          <a:ext cx="6667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18</xdr:row>
      <xdr:rowOff>47625</xdr:rowOff>
    </xdr:from>
    <xdr:to>
      <xdr:col>3</xdr:col>
      <xdr:colOff>1028700</xdr:colOff>
      <xdr:row>18</xdr:row>
      <xdr:rowOff>552450</xdr:rowOff>
    </xdr:to>
    <xdr:pic>
      <xdr:nvPicPr>
        <xdr:cNvPr id="14" name="Рисунок 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371725" y="6362700"/>
          <a:ext cx="9906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371475</xdr:colOff>
      <xdr:row>19</xdr:row>
      <xdr:rowOff>28575</xdr:rowOff>
    </xdr:from>
    <xdr:to>
      <xdr:col>3</xdr:col>
      <xdr:colOff>752475</xdr:colOff>
      <xdr:row>19</xdr:row>
      <xdr:rowOff>714375</xdr:rowOff>
    </xdr:to>
    <xdr:pic>
      <xdr:nvPicPr>
        <xdr:cNvPr id="15" name="Рисунок 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705100" y="6981825"/>
          <a:ext cx="381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352425</xdr:colOff>
      <xdr:row>20</xdr:row>
      <xdr:rowOff>28575</xdr:rowOff>
    </xdr:from>
    <xdr:to>
      <xdr:col>3</xdr:col>
      <xdr:colOff>742950</xdr:colOff>
      <xdr:row>20</xdr:row>
      <xdr:rowOff>742950</xdr:rowOff>
    </xdr:to>
    <xdr:pic>
      <xdr:nvPicPr>
        <xdr:cNvPr id="16" name="Рисунок 1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686050" y="7734300"/>
          <a:ext cx="3905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352425</xdr:colOff>
      <xdr:row>23</xdr:row>
      <xdr:rowOff>38100</xdr:rowOff>
    </xdr:from>
    <xdr:to>
      <xdr:col>3</xdr:col>
      <xdr:colOff>762000</xdr:colOff>
      <xdr:row>23</xdr:row>
      <xdr:rowOff>762000</xdr:rowOff>
    </xdr:to>
    <xdr:pic>
      <xdr:nvPicPr>
        <xdr:cNvPr id="17" name="Рисунок 1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686050" y="10696575"/>
          <a:ext cx="4095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371475</xdr:colOff>
      <xdr:row>24</xdr:row>
      <xdr:rowOff>76200</xdr:rowOff>
    </xdr:from>
    <xdr:to>
      <xdr:col>3</xdr:col>
      <xdr:colOff>685800</xdr:colOff>
      <xdr:row>24</xdr:row>
      <xdr:rowOff>762000</xdr:rowOff>
    </xdr:to>
    <xdr:pic>
      <xdr:nvPicPr>
        <xdr:cNvPr id="18" name="Рисунок 1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705100" y="11582400"/>
          <a:ext cx="314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H29"/>
  <sheetViews>
    <sheetView tabSelected="1" view="pageLayout" workbookViewId="0" topLeftCell="A1">
      <selection activeCell="A7" sqref="A7:H7"/>
    </sheetView>
  </sheetViews>
  <sheetFormatPr defaultColWidth="9.140625" defaultRowHeight="15"/>
  <cols>
    <col min="1" max="1" width="12.28125" style="0" customWidth="1"/>
    <col min="2" max="2" width="10.57421875" style="0" customWidth="1"/>
    <col min="3" max="3" width="12.140625" style="0" customWidth="1"/>
    <col min="4" max="4" width="15.421875" style="0" customWidth="1"/>
    <col min="5" max="5" width="9.140625" style="0" customWidth="1"/>
    <col min="6" max="7" width="9.28125" style="0" customWidth="1"/>
    <col min="8" max="8" width="9.00390625" style="0" customWidth="1"/>
  </cols>
  <sheetData>
    <row r="7" spans="1:8" ht="15">
      <c r="A7" s="33" t="s">
        <v>40</v>
      </c>
      <c r="B7" s="33"/>
      <c r="C7" s="33"/>
      <c r="D7" s="33"/>
      <c r="E7" s="33"/>
      <c r="F7" s="33"/>
      <c r="G7" s="33"/>
      <c r="H7" s="33"/>
    </row>
    <row r="8" spans="1:8" ht="15">
      <c r="A8" s="23" t="s">
        <v>0</v>
      </c>
      <c r="B8" s="24"/>
      <c r="C8" s="24"/>
      <c r="D8" s="24"/>
      <c r="E8" s="24"/>
      <c r="F8" s="24"/>
      <c r="G8" s="24"/>
      <c r="H8" s="24"/>
    </row>
    <row r="9" spans="1:8" ht="15">
      <c r="A9" s="23" t="s">
        <v>1</v>
      </c>
      <c r="B9" s="24"/>
      <c r="C9" s="24"/>
      <c r="D9" s="24"/>
      <c r="E9" s="24"/>
      <c r="F9" s="24"/>
      <c r="G9" s="24"/>
      <c r="H9" s="24"/>
    </row>
    <row r="10" spans="1:8" ht="15">
      <c r="A10" s="23" t="s">
        <v>2</v>
      </c>
      <c r="B10" s="24"/>
      <c r="C10" s="24"/>
      <c r="D10" s="24"/>
      <c r="E10" s="24"/>
      <c r="F10" s="24"/>
      <c r="G10" s="24"/>
      <c r="H10" s="24"/>
    </row>
    <row r="11" spans="1:8" ht="15">
      <c r="A11" s="25" t="s">
        <v>36</v>
      </c>
      <c r="B11" s="24"/>
      <c r="C11" s="24"/>
      <c r="D11" s="24"/>
      <c r="E11" s="24"/>
      <c r="F11" s="24"/>
      <c r="G11" s="24"/>
      <c r="H11" s="24"/>
    </row>
    <row r="12" spans="1:8" ht="33" customHeight="1">
      <c r="A12" s="34" t="s">
        <v>3</v>
      </c>
      <c r="B12" s="34"/>
      <c r="C12" s="26" t="s">
        <v>4</v>
      </c>
      <c r="D12" s="26" t="s">
        <v>5</v>
      </c>
      <c r="E12" s="26" t="s">
        <v>6</v>
      </c>
      <c r="F12" s="26" t="s">
        <v>37</v>
      </c>
      <c r="G12" s="26" t="s">
        <v>38</v>
      </c>
      <c r="H12" s="26" t="s">
        <v>39</v>
      </c>
    </row>
    <row r="13" spans="1:8" ht="42.75" customHeight="1">
      <c r="A13" s="35" t="s">
        <v>30</v>
      </c>
      <c r="B13" s="36"/>
      <c r="C13" s="2" t="s">
        <v>7</v>
      </c>
      <c r="D13" s="3"/>
      <c r="E13" s="4">
        <v>11471</v>
      </c>
      <c r="F13" s="5">
        <f>E13-E13*0.03</f>
        <v>11126.87</v>
      </c>
      <c r="G13" s="5">
        <f>E13-E13*0.05</f>
        <v>10897.45</v>
      </c>
      <c r="H13" s="5">
        <f>E13-E13*0.07</f>
        <v>10668.03</v>
      </c>
    </row>
    <row r="14" spans="1:8" ht="44.25" customHeight="1">
      <c r="A14" s="28" t="s">
        <v>31</v>
      </c>
      <c r="B14" s="29"/>
      <c r="C14" s="2" t="s">
        <v>8</v>
      </c>
      <c r="D14" s="3"/>
      <c r="E14" s="6">
        <v>11086</v>
      </c>
      <c r="F14" s="5">
        <f aca="true" t="shared" si="0" ref="F14:F21">E14-E14*0.03</f>
        <v>10753.42</v>
      </c>
      <c r="G14" s="5">
        <f aca="true" t="shared" si="1" ref="G14:G21">E14-E14*0.05</f>
        <v>10531.7</v>
      </c>
      <c r="H14" s="5">
        <f aca="true" t="shared" si="2" ref="H14:H21">E14-E14*0.07</f>
        <v>10309.98</v>
      </c>
    </row>
    <row r="15" spans="1:8" ht="43.5" customHeight="1">
      <c r="A15" s="28" t="s">
        <v>32</v>
      </c>
      <c r="B15" s="29"/>
      <c r="C15" s="8" t="s">
        <v>9</v>
      </c>
      <c r="D15" s="9"/>
      <c r="E15" s="10">
        <v>6032</v>
      </c>
      <c r="F15" s="5">
        <f t="shared" si="0"/>
        <v>5851.04</v>
      </c>
      <c r="G15" s="5">
        <f t="shared" si="1"/>
        <v>5730.4</v>
      </c>
      <c r="H15" s="5">
        <f t="shared" si="2"/>
        <v>5609.76</v>
      </c>
    </row>
    <row r="16" spans="1:8" ht="54.75" customHeight="1">
      <c r="A16" s="28" t="s">
        <v>10</v>
      </c>
      <c r="B16" s="29"/>
      <c r="C16" s="8" t="s">
        <v>11</v>
      </c>
      <c r="D16" s="1"/>
      <c r="E16" s="10">
        <v>2912</v>
      </c>
      <c r="F16" s="5">
        <f t="shared" si="0"/>
        <v>2824.64</v>
      </c>
      <c r="G16" s="5">
        <f t="shared" si="1"/>
        <v>2766.4</v>
      </c>
      <c r="H16" s="5">
        <f t="shared" si="2"/>
        <v>2708.16</v>
      </c>
    </row>
    <row r="17" spans="1:8" ht="56.25" customHeight="1">
      <c r="A17" s="28" t="s">
        <v>33</v>
      </c>
      <c r="B17" s="29"/>
      <c r="C17" s="8" t="s">
        <v>12</v>
      </c>
      <c r="D17" s="1"/>
      <c r="E17" s="11">
        <v>5220</v>
      </c>
      <c r="F17" s="5">
        <f t="shared" si="0"/>
        <v>5063.4</v>
      </c>
      <c r="G17" s="5">
        <f t="shared" si="1"/>
        <v>4959</v>
      </c>
      <c r="H17" s="5">
        <f t="shared" si="2"/>
        <v>4854.6</v>
      </c>
    </row>
    <row r="18" spans="1:8" ht="57.75" customHeight="1">
      <c r="A18" s="28" t="s">
        <v>34</v>
      </c>
      <c r="B18" s="29"/>
      <c r="C18" s="8" t="s">
        <v>13</v>
      </c>
      <c r="D18" s="1"/>
      <c r="E18" s="12">
        <v>10733</v>
      </c>
      <c r="F18" s="5">
        <f t="shared" si="0"/>
        <v>10411.01</v>
      </c>
      <c r="G18" s="5">
        <f t="shared" si="1"/>
        <v>10196.35</v>
      </c>
      <c r="H18" s="5">
        <f t="shared" si="2"/>
        <v>9981.69</v>
      </c>
    </row>
    <row r="19" spans="1:8" ht="50.25" customHeight="1">
      <c r="A19" s="31" t="s">
        <v>35</v>
      </c>
      <c r="B19" s="32"/>
      <c r="C19" s="8" t="s">
        <v>14</v>
      </c>
      <c r="D19" s="13"/>
      <c r="E19" s="14">
        <v>14185</v>
      </c>
      <c r="F19" s="5">
        <f t="shared" si="0"/>
        <v>13759.45</v>
      </c>
      <c r="G19" s="5">
        <f t="shared" si="1"/>
        <v>13475.75</v>
      </c>
      <c r="H19" s="5">
        <f t="shared" si="2"/>
        <v>13192.05</v>
      </c>
    </row>
    <row r="20" spans="1:8" ht="59.25" customHeight="1">
      <c r="A20" s="28" t="s">
        <v>15</v>
      </c>
      <c r="B20" s="29"/>
      <c r="C20" s="8" t="s">
        <v>16</v>
      </c>
      <c r="D20" s="1"/>
      <c r="E20" s="10">
        <v>7051</v>
      </c>
      <c r="F20" s="5">
        <f t="shared" si="0"/>
        <v>6839.47</v>
      </c>
      <c r="G20" s="5">
        <f t="shared" si="1"/>
        <v>6698.45</v>
      </c>
      <c r="H20" s="5">
        <f t="shared" si="2"/>
        <v>6557.43</v>
      </c>
    </row>
    <row r="21" spans="1:8" ht="62.25" customHeight="1">
      <c r="A21" s="28" t="s">
        <v>17</v>
      </c>
      <c r="B21" s="29"/>
      <c r="C21" s="8" t="s">
        <v>18</v>
      </c>
      <c r="D21" s="1"/>
      <c r="E21" s="10">
        <v>7425</v>
      </c>
      <c r="F21" s="5">
        <f t="shared" si="0"/>
        <v>7202.25</v>
      </c>
      <c r="G21" s="5">
        <f t="shared" si="1"/>
        <v>7053.75</v>
      </c>
      <c r="H21" s="5">
        <f t="shared" si="2"/>
        <v>6905.25</v>
      </c>
    </row>
    <row r="22" spans="1:8" ht="72" customHeight="1">
      <c r="A22" s="15"/>
      <c r="B22" s="15"/>
      <c r="C22" s="16"/>
      <c r="D22" s="15"/>
      <c r="E22" s="17"/>
      <c r="F22" s="18"/>
      <c r="G22" s="18"/>
      <c r="H22" s="18"/>
    </row>
    <row r="23" spans="1:8" ht="98.25" customHeight="1">
      <c r="A23" s="15"/>
      <c r="B23" s="15"/>
      <c r="C23" s="16"/>
      <c r="D23" s="15"/>
      <c r="E23" s="17"/>
      <c r="F23" s="18"/>
      <c r="G23" s="18"/>
      <c r="H23" s="18"/>
    </row>
    <row r="24" spans="1:8" ht="66.75" customHeight="1">
      <c r="A24" s="28" t="s">
        <v>19</v>
      </c>
      <c r="B24" s="29"/>
      <c r="C24" s="8" t="s">
        <v>20</v>
      </c>
      <c r="D24" s="1"/>
      <c r="E24" s="10">
        <v>8767</v>
      </c>
      <c r="F24" s="7">
        <f>E24-E24*0.03</f>
        <v>8503.99</v>
      </c>
      <c r="G24" s="7">
        <f>E24-E24*0.05</f>
        <v>8328.65</v>
      </c>
      <c r="H24" s="7">
        <f>E24-E24*0.07</f>
        <v>8153.3099999999995</v>
      </c>
    </row>
    <row r="25" spans="1:8" ht="68.25" customHeight="1">
      <c r="A25" s="27" t="s">
        <v>21</v>
      </c>
      <c r="B25" s="27"/>
      <c r="C25" s="8" t="s">
        <v>22</v>
      </c>
      <c r="D25" s="1"/>
      <c r="E25" s="19">
        <v>3993</v>
      </c>
      <c r="F25" s="7">
        <f>E25-E25*0.03</f>
        <v>3873.21</v>
      </c>
      <c r="G25" s="7">
        <f>E25-E25*0.05</f>
        <v>3793.35</v>
      </c>
      <c r="H25" s="7">
        <f>E25-E25*0.07</f>
        <v>3713.49</v>
      </c>
    </row>
    <row r="26" spans="1:8" ht="15">
      <c r="A26" s="30" t="s">
        <v>23</v>
      </c>
      <c r="B26" s="30"/>
      <c r="C26" s="30"/>
      <c r="D26" s="20"/>
      <c r="E26" s="20"/>
      <c r="F26" s="22"/>
      <c r="G26" s="22"/>
      <c r="H26" s="22"/>
    </row>
    <row r="27" spans="1:8" ht="81" customHeight="1">
      <c r="A27" s="28" t="s">
        <v>24</v>
      </c>
      <c r="B27" s="29"/>
      <c r="C27" s="3" t="s">
        <v>25</v>
      </c>
      <c r="D27" s="21"/>
      <c r="E27" s="37">
        <v>35984</v>
      </c>
      <c r="F27" s="7">
        <f>E27-E27*0.03</f>
        <v>34904.48</v>
      </c>
      <c r="G27" s="7">
        <f>E27-E27*0.05</f>
        <v>34184.8</v>
      </c>
      <c r="H27" s="7">
        <f>E27-E27*0.07</f>
        <v>33465.12</v>
      </c>
    </row>
    <row r="28" spans="1:8" ht="83.25" customHeight="1">
      <c r="A28" s="28" t="s">
        <v>26</v>
      </c>
      <c r="B28" s="29"/>
      <c r="C28" s="1" t="s">
        <v>27</v>
      </c>
      <c r="D28" s="21"/>
      <c r="E28" s="11">
        <v>35849</v>
      </c>
      <c r="F28" s="7">
        <f>E28-E28*0.03</f>
        <v>34773.53</v>
      </c>
      <c r="G28" s="7">
        <f>E28-E28*0.05</f>
        <v>34056.55</v>
      </c>
      <c r="H28" s="7">
        <f>E28-E28*0.07</f>
        <v>33339.57</v>
      </c>
    </row>
    <row r="29" spans="1:8" ht="104.25" customHeight="1">
      <c r="A29" s="28" t="s">
        <v>28</v>
      </c>
      <c r="B29" s="29"/>
      <c r="C29" s="1" t="s">
        <v>29</v>
      </c>
      <c r="D29" s="21"/>
      <c r="E29" s="10">
        <v>52873</v>
      </c>
      <c r="F29" s="7">
        <f>E29-E29*0.03</f>
        <v>51286.81</v>
      </c>
      <c r="G29" s="7">
        <f>E29-E29*0.05</f>
        <v>50229.35</v>
      </c>
      <c r="H29" s="7">
        <f>E29-E29*0.07</f>
        <v>49171.89</v>
      </c>
    </row>
  </sheetData>
  <sheetProtection/>
  <mergeCells count="17">
    <mergeCell ref="A7:H7"/>
    <mergeCell ref="A24:B24"/>
    <mergeCell ref="A12:B12"/>
    <mergeCell ref="A13:B13"/>
    <mergeCell ref="A14:B14"/>
    <mergeCell ref="A15:B15"/>
    <mergeCell ref="A16:B16"/>
    <mergeCell ref="A25:B25"/>
    <mergeCell ref="A27:B27"/>
    <mergeCell ref="A28:B28"/>
    <mergeCell ref="A29:B29"/>
    <mergeCell ref="A26:C26"/>
    <mergeCell ref="A17:B17"/>
    <mergeCell ref="A18:B18"/>
    <mergeCell ref="A19:B19"/>
    <mergeCell ref="A20:B20"/>
    <mergeCell ref="A21:B21"/>
  </mergeCells>
  <printOptions/>
  <pageMargins left="0.7" right="0.7" top="0.75" bottom="0.75" header="0.3" footer="0.3"/>
  <pageSetup horizontalDpi="600" verticalDpi="600" orientation="portrait" paperSize="9" r:id="rId3"/>
  <headerFooter>
    <oddHeader>&amp;C&amp;G</oddHeader>
    <oddFooter>&amp;C&amp;G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Верхотурова</dc:creator>
  <cp:keywords/>
  <dc:description/>
  <cp:lastModifiedBy>Верхотурова </cp:lastModifiedBy>
  <dcterms:created xsi:type="dcterms:W3CDTF">2013-08-06T07:08:56Z</dcterms:created>
  <dcterms:modified xsi:type="dcterms:W3CDTF">2013-08-29T05:50:47Z</dcterms:modified>
  <cp:category/>
  <cp:version/>
  <cp:contentType/>
  <cp:contentStatus/>
</cp:coreProperties>
</file>