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<sst xmlns="http://schemas.openxmlformats.org/spreadsheetml/2006/main" count="28" uniqueCount="28">
  <si>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Тумбы под аппаратуру</t>
  </si>
  <si>
    <t>Изображение</t>
  </si>
  <si>
    <t>Наименование</t>
  </si>
  <si>
    <t>Артикул</t>
  </si>
  <si>
    <t>Описание</t>
  </si>
  <si>
    <t>ЦЕНА розница, руб.</t>
  </si>
  <si>
    <t xml:space="preserve">Тумбы под аппаратуру </t>
  </si>
  <si>
    <t xml:space="preserve"> Cтеклянная тумба под аппаратуру,       </t>
  </si>
  <si>
    <t>TV-02/Black</t>
  </si>
  <si>
    <t xml:space="preserve">
Стеклянная тумба под аппаратуру,
3 полки
 Закаленное стекло
(столешница: 8мм
полки: 6 мм), металл</t>
  </si>
  <si>
    <t xml:space="preserve">TV-03 </t>
  </si>
  <si>
    <t xml:space="preserve">TV-04 </t>
  </si>
  <si>
    <t xml:space="preserve">Стеклянная тумба под аппаратуру
Цвет: Черный
</t>
  </si>
  <si>
    <t>TV-03/B</t>
  </si>
  <si>
    <t xml:space="preserve">3 полки (максимальная нагрузка 60 и 30 кг)
Кабель-канал
Закаленное стекло (столешница: 8мм
полки: 6 мм), металл
Размеры (ШxГxВ): 88 x 46 x 48.2 смЧерное непрозрачное стекло               Размеры (ШxГxВ): 113  x 50 x 48.2см </t>
  </si>
  <si>
    <t>TV-04/B</t>
  </si>
  <si>
    <t xml:space="preserve">Стеклянная тумба под аппаратуру,
2 полки
 Закаленное стекло (серое,  6мм), </t>
  </si>
  <si>
    <t>TV-05/Silver</t>
  </si>
  <si>
    <t>цвет серый
 размер 114.5см (ш) х 38см(д) х 54.5см(в)</t>
  </si>
  <si>
    <t>TV-06/Black</t>
  </si>
  <si>
    <t>ЦЕНА 50-100 т. руб.</t>
  </si>
  <si>
    <t>ЦЕНА 101-300 т. руб.</t>
  </si>
  <si>
    <t>ЦЕНА 301-500 т. руб.</t>
  </si>
  <si>
    <t xml:space="preserve"> Cтеклянная тумба под аппаратуру,        </t>
  </si>
  <si>
    <t>3 полки
Закаленное стекло                    (столешница: 8мм
полки: 6 мм), металлСерое стекло с черным кантом           Размеры (ШxГxВ):
 105 x46 x 50 см</t>
  </si>
  <si>
    <t>Прозрачное стекло с черным кантом
Размеры (ШxГxВ): 
113 x 50 x 48.2 см</t>
  </si>
  <si>
    <t xml:space="preserve">Прозрачное стекло с черным кантом
Размеры (ШxГxВ):
88 x 46 x 48.2 см </t>
  </si>
  <si>
    <t>Серое стекло с черным кантом  
Размеры (ШxГxВ): 
80 x46 x 50 см
 Закаленное стекло                    (столешница: 8мм
полки: 6 мм), металл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</si>
</sst>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89998000860214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 wrapText="1"/>
    </xf>
    <xf numFmtId="0" fontId="45" fillId="16" borderId="10" xfId="0" applyFont="1" applyFill="1" applyBorder="1" applyAlignment="1">
      <alignment horizontal="center" vertical="center" wrapText="1"/>
    </xf>
    <xf numFmtId="3" fontId="26" fillId="16" borderId="10" xfId="0" applyNumberFormat="1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638175</xdr:rowOff>
    </xdr:from>
    <xdr:to>
      <xdr:col>0</xdr:col>
      <xdr:colOff>838200</xdr:colOff>
      <xdr:row>13</xdr:row>
      <xdr:rowOff>342900</xdr:rowOff>
    </xdr:to>
    <xdr:pic>
      <xdr:nvPicPr>
        <xdr:cNvPr id="1" name="Picture 3" descr="Тумба под аппаратур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467225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14</xdr:row>
      <xdr:rowOff>57150</xdr:rowOff>
    </xdr:from>
    <xdr:to>
      <xdr:col>0</xdr:col>
      <xdr:colOff>800100</xdr:colOff>
      <xdr:row>14</xdr:row>
      <xdr:rowOff>876300</xdr:rowOff>
    </xdr:to>
    <xdr:pic>
      <xdr:nvPicPr>
        <xdr:cNvPr id="2" name="Picture 206" descr="TV-05Silv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34365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15</xdr:row>
      <xdr:rowOff>104775</xdr:rowOff>
    </xdr:from>
    <xdr:to>
      <xdr:col>0</xdr:col>
      <xdr:colOff>790575</xdr:colOff>
      <xdr:row>15</xdr:row>
      <xdr:rowOff>1028700</xdr:rowOff>
    </xdr:to>
    <xdr:pic>
      <xdr:nvPicPr>
        <xdr:cNvPr id="3" name="Рисунок 8" descr="TV-06_black_3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324725"/>
          <a:ext cx="685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9</xdr:row>
      <xdr:rowOff>28575</xdr:rowOff>
    </xdr:from>
    <xdr:to>
      <xdr:col>0</xdr:col>
      <xdr:colOff>771525</xdr:colOff>
      <xdr:row>9</xdr:row>
      <xdr:rowOff>723900</xdr:rowOff>
    </xdr:to>
    <xdr:pic>
      <xdr:nvPicPr>
        <xdr:cNvPr id="4" name="Рисунок 9" descr="TV-02_black_3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98120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10</xdr:row>
      <xdr:rowOff>171450</xdr:rowOff>
    </xdr:from>
    <xdr:to>
      <xdr:col>0</xdr:col>
      <xdr:colOff>800100</xdr:colOff>
      <xdr:row>11</xdr:row>
      <xdr:rowOff>466725</xdr:rowOff>
    </xdr:to>
    <xdr:pic>
      <xdr:nvPicPr>
        <xdr:cNvPr id="5" name="Picture 208" descr="TV-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2924175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6"/>
  <sheetViews>
    <sheetView tabSelected="1" view="pageLayout" workbookViewId="0" topLeftCell="A1">
      <selection activeCell="A7" sqref="A7:H7"/>
    </sheetView>
  </sheetViews>
  <sheetFormatPr defaultColWidth="9.140625" defaultRowHeight="15"/>
  <cols>
    <col min="1" max="1" width="12.57421875" style="0" customWidth="1"/>
    <col min="2" max="2" width="13.00390625" style="0" customWidth="1"/>
    <col min="3" max="3" width="7.28125" style="0" customWidth="1"/>
    <col min="4" max="4" width="19.00390625" style="0" customWidth="1"/>
    <col min="6" max="6" width="8.421875" style="0" customWidth="1"/>
    <col min="8" max="8" width="8.7109375" style="0" customWidth="1"/>
  </cols>
  <sheetData>
    <row r="7" spans="1:8" ht="15">
      <c r="A7" s="20" t="s">
        <v>0</v>
      </c>
      <c r="B7" s="20"/>
      <c r="C7" s="20"/>
      <c r="D7" s="20"/>
      <c r="E7" s="20"/>
      <c r="F7" s="20"/>
      <c r="G7" s="20"/>
      <c r="H7" s="20"/>
    </row>
    <row r="8" spans="1:8" ht="33.75">
      <c r="A8" s="9" t="s">
        <v>1</v>
      </c>
      <c r="B8" s="9" t="s">
        <v>2</v>
      </c>
      <c r="C8" s="9" t="s">
        <v>3</v>
      </c>
      <c r="D8" s="10" t="s">
        <v>4</v>
      </c>
      <c r="E8" s="11" t="s">
        <v>5</v>
      </c>
      <c r="F8" s="11" t="s">
        <v>20</v>
      </c>
      <c r="G8" s="11" t="s">
        <v>21</v>
      </c>
      <c r="H8" s="11" t="s">
        <v>22</v>
      </c>
    </row>
    <row r="9" spans="1:8" ht="15">
      <c r="A9" s="12" t="s">
        <v>6</v>
      </c>
      <c r="B9" s="13"/>
      <c r="C9" s="13"/>
      <c r="D9" s="13"/>
      <c r="E9" s="13"/>
      <c r="F9" s="13"/>
      <c r="G9" s="13"/>
      <c r="H9" s="13"/>
    </row>
    <row r="10" spans="1:8" ht="63">
      <c r="A10" s="1"/>
      <c r="B10" s="3" t="s">
        <v>7</v>
      </c>
      <c r="C10" s="4" t="s">
        <v>8</v>
      </c>
      <c r="D10" s="22" t="s">
        <v>24</v>
      </c>
      <c r="E10" s="8">
        <v>8510</v>
      </c>
      <c r="F10" s="6">
        <f>E10-E10*0.03</f>
        <v>8254.7</v>
      </c>
      <c r="G10" s="6">
        <f>E10-E10*0.05</f>
        <v>8084.5</v>
      </c>
      <c r="H10" s="6">
        <f>E10-E10*0.07</f>
        <v>7914.3</v>
      </c>
    </row>
    <row r="11" spans="1:8" ht="39.75" customHeight="1">
      <c r="A11" s="14"/>
      <c r="B11" s="15" t="s">
        <v>9</v>
      </c>
      <c r="C11" s="4" t="s">
        <v>10</v>
      </c>
      <c r="D11" s="4" t="s">
        <v>25</v>
      </c>
      <c r="E11" s="8">
        <v>8940</v>
      </c>
      <c r="F11" s="6">
        <f aca="true" t="shared" si="0" ref="F11:F16">E11-E11*0.03</f>
        <v>8671.8</v>
      </c>
      <c r="G11" s="6">
        <f aca="true" t="shared" si="1" ref="G11:G16">E11-E11*0.05</f>
        <v>8493</v>
      </c>
      <c r="H11" s="6">
        <f aca="true" t="shared" si="2" ref="H11:H16">E11-E11*0.07</f>
        <v>8314.2</v>
      </c>
    </row>
    <row r="12" spans="1:8" ht="45" customHeight="1">
      <c r="A12" s="14"/>
      <c r="B12" s="16"/>
      <c r="C12" s="4" t="s">
        <v>11</v>
      </c>
      <c r="D12" s="4" t="s">
        <v>26</v>
      </c>
      <c r="E12" s="8">
        <v>7870</v>
      </c>
      <c r="F12" s="6">
        <f t="shared" si="0"/>
        <v>7633.9</v>
      </c>
      <c r="G12" s="6">
        <f t="shared" si="1"/>
        <v>7476.5</v>
      </c>
      <c r="H12" s="6">
        <f t="shared" si="2"/>
        <v>7319.1</v>
      </c>
    </row>
    <row r="13" spans="1:8" ht="94.5" customHeight="1">
      <c r="A13" s="17"/>
      <c r="B13" s="18" t="s">
        <v>12</v>
      </c>
      <c r="C13" s="5" t="s">
        <v>13</v>
      </c>
      <c r="D13" s="18" t="s">
        <v>14</v>
      </c>
      <c r="E13" s="8">
        <v>10640</v>
      </c>
      <c r="F13" s="6">
        <f t="shared" si="0"/>
        <v>10320.8</v>
      </c>
      <c r="G13" s="6">
        <f t="shared" si="1"/>
        <v>10108</v>
      </c>
      <c r="H13" s="6">
        <f t="shared" si="2"/>
        <v>9895.2</v>
      </c>
    </row>
    <row r="14" spans="1:8" ht="99" customHeight="1">
      <c r="A14" s="17"/>
      <c r="B14" s="19"/>
      <c r="C14" s="5" t="s">
        <v>15</v>
      </c>
      <c r="D14" s="21"/>
      <c r="E14" s="8">
        <v>9150</v>
      </c>
      <c r="F14" s="6">
        <f t="shared" si="0"/>
        <v>8875.5</v>
      </c>
      <c r="G14" s="6">
        <f t="shared" si="1"/>
        <v>8692.5</v>
      </c>
      <c r="H14" s="6">
        <f t="shared" si="2"/>
        <v>8509.5</v>
      </c>
    </row>
    <row r="15" spans="1:8" ht="73.5" customHeight="1">
      <c r="A15" s="2"/>
      <c r="B15" s="7" t="s">
        <v>16</v>
      </c>
      <c r="C15" s="5" t="s">
        <v>17</v>
      </c>
      <c r="D15" s="5" t="s">
        <v>18</v>
      </c>
      <c r="E15" s="8">
        <v>7230</v>
      </c>
      <c r="F15" s="6">
        <f t="shared" si="0"/>
        <v>7013.1</v>
      </c>
      <c r="G15" s="6">
        <f t="shared" si="1"/>
        <v>6868.5</v>
      </c>
      <c r="H15" s="6">
        <f t="shared" si="2"/>
        <v>6723.9</v>
      </c>
    </row>
    <row r="16" spans="1:8" ht="90" customHeight="1">
      <c r="A16" s="2"/>
      <c r="B16" s="5" t="s">
        <v>23</v>
      </c>
      <c r="C16" s="5" t="s">
        <v>19</v>
      </c>
      <c r="D16" s="5" t="s">
        <v>27</v>
      </c>
      <c r="E16" s="8">
        <v>7020</v>
      </c>
      <c r="F16" s="6">
        <f t="shared" si="0"/>
        <v>6809.4</v>
      </c>
      <c r="G16" s="6">
        <f t="shared" si="1"/>
        <v>6669</v>
      </c>
      <c r="H16" s="6">
        <f t="shared" si="2"/>
        <v>6528.6</v>
      </c>
    </row>
  </sheetData>
  <sheetProtection/>
  <mergeCells count="7">
    <mergeCell ref="A9:H9"/>
    <mergeCell ref="A11:A12"/>
    <mergeCell ref="B11:B12"/>
    <mergeCell ref="A13:A14"/>
    <mergeCell ref="B13:B14"/>
    <mergeCell ref="A7:H7"/>
    <mergeCell ref="D13:D14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2013-08-07T06:21:14Z</dcterms:created>
  <dcterms:modified xsi:type="dcterms:W3CDTF">2013-08-29T06:14:34Z</dcterms:modified>
  <cp:category/>
  <cp:version/>
  <cp:contentType/>
  <cp:contentStatus/>
</cp:coreProperties>
</file>